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6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<sst xmlns="http://schemas.openxmlformats.org/spreadsheetml/2006/main" count="672" uniqueCount="61">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</sst>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8" sqref="G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2523.2000000000003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47331.20000000001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2523.2</v>
      </c>
      <c r="AE9" s="51">
        <f>AE10+AE15+AE23+AE31+AE45+AE49+AE50+AE57+AE58+AE67+AE68+AE71+AE81+AE74+AE76+AE75+AE65+AE82+AE84+AE83+AE66+AE38+AE85</f>
        <v>66048</v>
      </c>
      <c r="AG9" s="50"/>
    </row>
    <row r="10" spans="1:31" ht="15.75">
      <c r="A10" s="4" t="s">
        <v>4</v>
      </c>
      <c r="B10" s="23">
        <v>4534.6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289.4</v>
      </c>
      <c r="AE10" s="28">
        <f>B10+C10-AD10</f>
        <v>5224.800000000001</v>
      </c>
    </row>
    <row r="11" spans="1:31" ht="15.75">
      <c r="A11" s="3" t="s">
        <v>5</v>
      </c>
      <c r="B11" s="23">
        <v>3882.5</v>
      </c>
      <c r="C11" s="23">
        <v>44.5</v>
      </c>
      <c r="D11" s="23"/>
      <c r="E11" s="23">
        <v>72.6</v>
      </c>
      <c r="F11" s="23">
        <v>185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257.6</v>
      </c>
      <c r="AE11" s="28">
        <f>B11+C11-AD11</f>
        <v>3669.4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266.7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471.10000000000036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31.80000000000001</v>
      </c>
      <c r="AE14" s="28">
        <f>AE10-AE11-AE12-AE13</f>
        <v>1288.700000000001</v>
      </c>
    </row>
    <row r="15" spans="1:31" ht="15" customHeight="1">
      <c r="A15" s="4" t="s">
        <v>6</v>
      </c>
      <c r="B15" s="23">
        <v>11605.8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920.6</v>
      </c>
      <c r="AE15" s="28">
        <f aca="true" t="shared" si="3" ref="AE15:AE29">B15+C15-AD15</f>
        <v>14360.8</v>
      </c>
    </row>
    <row r="16" spans="1:32" ht="15.75">
      <c r="A16" s="3" t="s">
        <v>5</v>
      </c>
      <c r="B16" s="23">
        <v>9934.5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9950.6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11.899999999999999</v>
      </c>
    </row>
    <row r="18" spans="1:31" ht="15.75">
      <c r="A18" s="3" t="s">
        <v>1</v>
      </c>
      <c r="B18" s="23">
        <v>728.1</v>
      </c>
      <c r="C18" s="23">
        <v>564</v>
      </c>
      <c r="D18" s="23"/>
      <c r="E18" s="23">
        <v>77.6</v>
      </c>
      <c r="F18" s="23">
        <v>43.7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121.3</v>
      </c>
      <c r="AE18" s="28">
        <f t="shared" si="3"/>
        <v>1170.8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764.7</v>
      </c>
      <c r="AE19" s="28">
        <f t="shared" si="3"/>
        <v>2320.3999999999996</v>
      </c>
    </row>
    <row r="20" spans="1:31" ht="15.75">
      <c r="A20" s="3" t="s">
        <v>17</v>
      </c>
      <c r="B20" s="23">
        <v>7.9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53.1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261.19999999999925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20.19999999999998</v>
      </c>
      <c r="AE22" s="28">
        <f t="shared" si="3"/>
        <v>853.9999999999997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455.1</v>
      </c>
      <c r="AE23" s="28">
        <f t="shared" si="3"/>
        <v>24973.9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16441.2</v>
      </c>
      <c r="AF24" s="6"/>
    </row>
    <row r="25" spans="1:31" ht="15.75">
      <c r="A25" s="3" t="s">
        <v>3</v>
      </c>
      <c r="B25" s="23">
        <v>2527.3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2799.5</v>
      </c>
    </row>
    <row r="26" spans="1:31" ht="15.75">
      <c r="A26" s="3" t="s">
        <v>1</v>
      </c>
      <c r="B26" s="23">
        <v>246.4</v>
      </c>
      <c r="C26" s="23">
        <v>151.8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398.20000000000005</v>
      </c>
    </row>
    <row r="27" spans="1:31" ht="15.75">
      <c r="A27" s="3" t="s">
        <v>2</v>
      </c>
      <c r="B27" s="23">
        <v>1240.1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433.5</v>
      </c>
      <c r="AE27" s="28">
        <f t="shared" si="3"/>
        <v>2297.3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21.6</v>
      </c>
      <c r="AE28" s="28">
        <f t="shared" si="3"/>
        <v>137.9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980.8000000000005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2.1316282072803006E-14</v>
      </c>
      <c r="AE30" s="28">
        <f>AE23-AE24-AE25-AE26-AE27-AE28-AE29</f>
        <v>2899.8000000000006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271</v>
      </c>
      <c r="AE31" s="28">
        <f aca="true" t="shared" si="6" ref="AE31:AE36">B31+C31-AD31</f>
        <v>755.5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153.7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33</v>
      </c>
      <c r="AE33" s="28">
        <f t="shared" si="6"/>
        <v>93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10.3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238</v>
      </c>
      <c r="AE35" s="28">
        <f t="shared" si="6"/>
        <v>490.70000000000005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7.7999999999999545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588.8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480.7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4.6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18.8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83.89999999999998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23.9</v>
      </c>
      <c r="AE45" s="28">
        <f>B45+C45-AD45</f>
        <v>842.2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764.9000000000001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23.9</v>
      </c>
      <c r="AE48" s="28">
        <f>AE45-AE47-AE46</f>
        <v>77.29999999999995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466</v>
      </c>
      <c r="AE49" s="28">
        <f aca="true" t="shared" si="11" ref="AE49:AE55">B49+C49-AD49</f>
        <v>10541.2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41.5</v>
      </c>
      <c r="AE50" s="23">
        <f t="shared" si="11"/>
        <v>3146.5</v>
      </c>
      <c r="AF50" s="6"/>
    </row>
    <row r="51" spans="1:32" ht="15.75">
      <c r="A51" s="3" t="s">
        <v>5</v>
      </c>
      <c r="B51" s="23">
        <v>1407.7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-70.8</v>
      </c>
      <c r="AE51" s="23">
        <f t="shared" si="11"/>
        <v>1478.7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215.2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227.1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112.3</v>
      </c>
      <c r="AE56" s="23">
        <f>AE50-AE51-AE53-AE55-AE52-AE54</f>
        <v>1440.7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26.2</v>
      </c>
      <c r="AE57" s="23">
        <f aca="true" t="shared" si="14" ref="AE57:AE63">B57+C57-AD57</f>
        <v>371.40000000000003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0</v>
      </c>
      <c r="AE58" s="23">
        <f t="shared" si="14"/>
        <v>1461.5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612.8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92.5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17.1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739.1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16.3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220.2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29.5</v>
      </c>
      <c r="AE68" s="31">
        <f t="shared" si="16"/>
        <v>2054.2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444.6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150.1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68.1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47331.20000000001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2523.2</v>
      </c>
      <c r="AE87" s="60">
        <f>AE10+AE15+AE23+AE31+AE45+AE49+AE50+AE57+AE58+AE65+AE67+AE68+AE71+AE74+AE75+AE76+AE81+AE82+AE83+AE84+AE66+AE38+AE85</f>
        <v>66048</v>
      </c>
    </row>
    <row r="88" spans="1:31" ht="15.75">
      <c r="A88" s="3" t="s">
        <v>5</v>
      </c>
      <c r="B88" s="23">
        <f aca="true" t="shared" si="19" ref="B88:AB88">B11+B16+B24+B32+B51+B59+B69+B39+B72</f>
        <v>32992.799999999996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200.3</v>
      </c>
      <c r="AE88" s="28">
        <f>B88+C88-AD88</f>
        <v>32868.69999999999</v>
      </c>
    </row>
    <row r="89" spans="1:31" ht="15.75">
      <c r="A89" s="3" t="s">
        <v>2</v>
      </c>
      <c r="B89" s="23">
        <f aca="true" t="shared" si="20" ref="B89:X89">B12+B19+B27+B34+B53+B62+B42+B73+B70</f>
        <v>2784.7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1198.2</v>
      </c>
      <c r="AE89" s="28">
        <f>B89+C89-AD89</f>
        <v>5607.3</v>
      </c>
    </row>
    <row r="90" spans="1:31" ht="15.75">
      <c r="A90" s="3" t="s">
        <v>3</v>
      </c>
      <c r="B90" s="23">
        <f aca="true" t="shared" si="21" ref="B90:AB90">B17+B25+B40+B60</f>
        <v>2536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2812.2</v>
      </c>
    </row>
    <row r="91" spans="1:31" ht="15.75">
      <c r="A91" s="3" t="s">
        <v>1</v>
      </c>
      <c r="B91" s="23">
        <f aca="true" t="shared" si="22" ref="B91:X91">B18+B26+B61+B33+B41+B52+B46</f>
        <v>1098.6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154.3</v>
      </c>
      <c r="AE91" s="28">
        <f>B91+C91-AD91</f>
        <v>1759.1</v>
      </c>
    </row>
    <row r="92" spans="1:31" ht="15.75">
      <c r="A92" s="3" t="s">
        <v>17</v>
      </c>
      <c r="B92" s="23">
        <f aca="true" t="shared" si="23" ref="B92:AB92">B20+B28+B47+B35+B54+B13</f>
        <v>1014.5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274</v>
      </c>
      <c r="AE92" s="28">
        <f>B92+C92-AD92</f>
        <v>1446.6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2523.2</v>
      </c>
      <c r="I96" s="54">
        <f t="shared" si="24"/>
        <v>2523.2</v>
      </c>
      <c r="J96" s="54">
        <f t="shared" si="24"/>
        <v>2523.2</v>
      </c>
      <c r="K96" s="54">
        <f t="shared" si="24"/>
        <v>2523.2</v>
      </c>
      <c r="L96" s="54">
        <f t="shared" si="24"/>
        <v>2523.2</v>
      </c>
      <c r="M96" s="54">
        <f t="shared" si="24"/>
        <v>2523.2</v>
      </c>
      <c r="N96" s="54">
        <f t="shared" si="24"/>
        <v>2523.2</v>
      </c>
      <c r="O96" s="54">
        <f t="shared" si="24"/>
        <v>2523.2</v>
      </c>
      <c r="P96" s="54">
        <f t="shared" si="24"/>
        <v>2523.2</v>
      </c>
      <c r="Q96" s="54">
        <f t="shared" si="24"/>
        <v>2523.2</v>
      </c>
      <c r="R96" s="54">
        <f t="shared" si="24"/>
        <v>2523.2</v>
      </c>
      <c r="S96" s="54">
        <f t="shared" si="24"/>
        <v>2523.2</v>
      </c>
      <c r="T96" s="54">
        <f t="shared" si="24"/>
        <v>2523.2</v>
      </c>
      <c r="U96" s="54">
        <f t="shared" si="24"/>
        <v>2523.2</v>
      </c>
      <c r="V96" s="54">
        <f t="shared" si="24"/>
        <v>2523.2</v>
      </c>
      <c r="W96" s="54">
        <f t="shared" si="24"/>
        <v>2523.2</v>
      </c>
      <c r="X96" s="54">
        <f t="shared" si="24"/>
        <v>2523.2</v>
      </c>
      <c r="Y96" s="54">
        <f t="shared" si="24"/>
        <v>2523.2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2014-07-01T06:09:56Z</cp:lastPrinted>
  <dcterms:created xsi:type="dcterms:W3CDTF">2002-11-05T08:53:00Z</dcterms:created>
  <dcterms:modified xsi:type="dcterms:W3CDTF">2014-07-07T05:04:35Z</dcterms:modified>
  <cp:category/>
  <cp:version/>
  <cp:contentType/>
  <cp:contentStatus/>
</cp:coreProperties>
</file>